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17055" windowHeight="6675" activeTab="2"/>
  </bookViews>
  <sheets>
    <sheet name="资产负债表" sheetId="1" r:id="rId1"/>
    <sheet name="盈余及盈余分配表" sheetId="2" r:id="rId2"/>
    <sheet name="成员权益变动表" sheetId="3" r:id="rId3"/>
  </sheets>
  <definedNames>
    <definedName name="_xlnm.Print_Area" localSheetId="0">'资产负债表'!$A:$H</definedName>
  </definedNames>
  <calcPr fullCalcOnLoad="1"/>
</workbook>
</file>

<file path=xl/sharedStrings.xml><?xml version="1.0" encoding="utf-8"?>
<sst xmlns="http://schemas.openxmlformats.org/spreadsheetml/2006/main" count="124" uniqueCount="112">
  <si>
    <t>行次</t>
  </si>
  <si>
    <t>流动资产：</t>
  </si>
  <si>
    <t>流动资产合计</t>
  </si>
  <si>
    <t>长期资产：</t>
  </si>
  <si>
    <t>长期资产合计</t>
  </si>
  <si>
    <t>资产总计</t>
  </si>
  <si>
    <t>流动负债：</t>
  </si>
  <si>
    <t>流动负债合计</t>
  </si>
  <si>
    <t>长期负债：</t>
  </si>
  <si>
    <t>长期负债合计</t>
  </si>
  <si>
    <t>负债合计</t>
  </si>
  <si>
    <t>所有者权益：</t>
  </si>
  <si>
    <t>所有者权益合计</t>
  </si>
  <si>
    <t>负债和所有者权益总计</t>
  </si>
  <si>
    <t>资产负债表</t>
  </si>
  <si>
    <t>单位：元</t>
  </si>
  <si>
    <t>项目</t>
  </si>
  <si>
    <t>金额</t>
  </si>
  <si>
    <t>本年盈余</t>
  </si>
  <si>
    <t>一、经营收入</t>
  </si>
  <si>
    <t>加：投资收益</t>
  </si>
  <si>
    <t>减：经营支出</t>
  </si>
  <si>
    <t>二、经营收益</t>
  </si>
  <si>
    <t>加：其他收入</t>
  </si>
  <si>
    <t>减：其他支出</t>
  </si>
  <si>
    <t>三、本年盈余</t>
  </si>
  <si>
    <t>盈余分配</t>
  </si>
  <si>
    <t>四、本年盈余</t>
  </si>
  <si>
    <t>加：年初未分配盈余</t>
  </si>
  <si>
    <t>五、可分配盈余</t>
  </si>
  <si>
    <t>减：提取盈余公积</t>
  </si>
  <si>
    <t>剩余盈余分配</t>
  </si>
  <si>
    <t>六、年末未分配盈余</t>
  </si>
  <si>
    <t>盈余及盈余分配表</t>
  </si>
  <si>
    <t>成员权益变动表</t>
  </si>
  <si>
    <t>股金</t>
  </si>
  <si>
    <t>专项基金</t>
  </si>
  <si>
    <t>资本公积</t>
  </si>
  <si>
    <t>盈余公积</t>
  </si>
  <si>
    <t>未分配盈余</t>
  </si>
  <si>
    <t>合计</t>
  </si>
  <si>
    <t>年初余额</t>
  </si>
  <si>
    <t>本年增加数</t>
  </si>
  <si>
    <t>其中：</t>
  </si>
  <si>
    <t>资本公积转赠</t>
  </si>
  <si>
    <t>国家财政直接补助</t>
  </si>
  <si>
    <t>股金溢价</t>
  </si>
  <si>
    <t>从盈余中提取</t>
  </si>
  <si>
    <t>盈余公积转赠</t>
  </si>
  <si>
    <t>接受捐赠转入</t>
  </si>
  <si>
    <t>资产评估增值</t>
  </si>
  <si>
    <t>成员增加出资</t>
  </si>
  <si>
    <t>本年减少数</t>
  </si>
  <si>
    <t>年末余额</t>
  </si>
  <si>
    <t xml:space="preserve"> 应付盈余返还</t>
  </si>
  <si>
    <t xml:space="preserve"> 应付剩余盈余</t>
  </si>
  <si>
    <t xml:space="preserve"> 农业资产：</t>
  </si>
  <si>
    <t xml:space="preserve"> 长期借款</t>
  </si>
  <si>
    <t xml:space="preserve"> 农业资产合计</t>
  </si>
  <si>
    <t xml:space="preserve"> 专项应付款</t>
  </si>
  <si>
    <t xml:space="preserve"> 固定资产：</t>
  </si>
  <si>
    <t xml:space="preserve"> 固定资产合计</t>
  </si>
  <si>
    <t xml:space="preserve"> 专项基金</t>
  </si>
  <si>
    <t xml:space="preserve"> 其他资产：</t>
  </si>
  <si>
    <t>补充资料：</t>
  </si>
  <si>
    <t>项目</t>
  </si>
  <si>
    <t>金额</t>
  </si>
  <si>
    <t>无法收回、尚未批准核销的应收款项</t>
  </si>
  <si>
    <t>盘亏、毁损和报废、尚未批准核销的存货</t>
  </si>
  <si>
    <t xml:space="preserve"> </t>
  </si>
  <si>
    <t>无法收回、尚未批准核销的对外投资</t>
  </si>
  <si>
    <t>死亡毁损、尚未批准核销的农业资产</t>
  </si>
  <si>
    <t>盘亏、毁损和报废、尚未批准核销的固定资产</t>
  </si>
  <si>
    <t>毁损和报废、尚未批准核销的在建工程</t>
  </si>
  <si>
    <t>注销和无效、尚未批准核销的无形资产</t>
  </si>
  <si>
    <t>编制单位：</t>
  </si>
  <si>
    <t>单位：元</t>
  </si>
  <si>
    <t>资产</t>
  </si>
  <si>
    <t>行次</t>
  </si>
  <si>
    <t>年初数</t>
  </si>
  <si>
    <t>年末数</t>
  </si>
  <si>
    <t>负债及所有者权益</t>
  </si>
  <si>
    <t xml:space="preserve">  货币资金</t>
  </si>
  <si>
    <t xml:space="preserve">  短期借款</t>
  </si>
  <si>
    <t xml:space="preserve">  应收款项</t>
  </si>
  <si>
    <t xml:space="preserve">  应付款项</t>
  </si>
  <si>
    <t xml:space="preserve">  存货 </t>
  </si>
  <si>
    <t xml:space="preserve">  应付工资</t>
  </si>
  <si>
    <t xml:space="preserve">  对外投资</t>
  </si>
  <si>
    <t xml:space="preserve">    牲畜(禽)资产</t>
  </si>
  <si>
    <t xml:space="preserve">    林木资产</t>
  </si>
  <si>
    <t xml:space="preserve">   固定资产原值</t>
  </si>
  <si>
    <t xml:space="preserve">   减：累计折旧</t>
  </si>
  <si>
    <t xml:space="preserve">   固定资产净值</t>
  </si>
  <si>
    <t xml:space="preserve">   固定资产清理</t>
  </si>
  <si>
    <t xml:space="preserve">   在建工程</t>
  </si>
  <si>
    <t xml:space="preserve">  股金</t>
  </si>
  <si>
    <t xml:space="preserve">  资本公积</t>
  </si>
  <si>
    <t xml:space="preserve">  无形资产</t>
  </si>
  <si>
    <t xml:space="preserve">  盈余公积</t>
  </si>
  <si>
    <t xml:space="preserve">  未分配盈余</t>
  </si>
  <si>
    <t xml:space="preserve">          年   月   日</t>
  </si>
  <si>
    <t>会农社01表</t>
  </si>
  <si>
    <r>
      <t>XXXX年</t>
    </r>
  </si>
  <si>
    <t>会农社02表</t>
  </si>
  <si>
    <t xml:space="preserve">    其他转入</t>
  </si>
  <si>
    <t xml:space="preserve">        管理费用</t>
  </si>
  <si>
    <t xml:space="preserve">        盈余返还</t>
  </si>
  <si>
    <t xml:space="preserve">   剩余盈余分配</t>
  </si>
  <si>
    <t>XXXX年</t>
  </si>
  <si>
    <t>会农社03表</t>
  </si>
  <si>
    <t>按交易量(额)分配的盈余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</si>
</sst>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;[Red]\-#,##0.00\ "/>
    <numFmt numFmtId="189" formatCode="#,##0.0_ ;[Red]\-#,##0.0\ "/>
    <numFmt numFmtId="190" formatCode="#,##0_ ;[Red]\-#,##0\ "/>
    <numFmt numFmtId="191" formatCode="#,##0_ "/>
    <numFmt numFmtId="192" formatCode="#,##0.00_ "/>
    <numFmt numFmtId="193" formatCode="0.00_ 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b/>
      <sz val="10"/>
      <name val="Cambria"/>
      <family val="0"/>
    </font>
    <font>
      <b/>
      <sz val="12"/>
      <name val="Cambria"/>
      <family val="0"/>
    </font>
    <font>
      <sz val="10"/>
      <name val="Cambria"/>
      <family val="0"/>
    </font>
    <font>
      <b/>
      <sz val="16"/>
      <name val="Cambria"/>
      <family val="0"/>
    </font>
    <font>
      <b/>
      <sz val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31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188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shrinkToFit="1"/>
    </xf>
    <xf numFmtId="0" fontId="4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justify" vertical="center" wrapText="1"/>
    </xf>
    <xf numFmtId="49" fontId="43" fillId="0" borderId="10" xfId="0" applyNumberFormat="1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49" fontId="43" fillId="0" borderId="13" xfId="0" applyNumberFormat="1" applyFont="1" applyBorder="1" applyAlignment="1">
      <alignment horizontal="justify" vertical="center" wrapText="1"/>
    </xf>
    <xf numFmtId="188" fontId="45" fillId="0" borderId="14" xfId="0" applyNumberFormat="1" applyFont="1" applyBorder="1" applyAlignment="1">
      <alignment horizontal="center" vertical="center" wrapText="1"/>
    </xf>
    <xf numFmtId="188" fontId="45" fillId="0" borderId="14" xfId="49" applyNumberFormat="1" applyFont="1" applyBorder="1" applyAlignment="1">
      <alignment vertical="center" wrapText="1"/>
    </xf>
    <xf numFmtId="49" fontId="43" fillId="0" borderId="14" xfId="0" applyNumberFormat="1" applyFont="1" applyBorder="1" applyAlignment="1">
      <alignment horizontal="justify" vertical="center" wrapText="1"/>
    </xf>
    <xf numFmtId="188" fontId="45" fillId="0" borderId="15" xfId="49" applyNumberFormat="1" applyFont="1" applyBorder="1" applyAlignment="1">
      <alignment vertical="center" wrapText="1"/>
    </xf>
    <xf numFmtId="49" fontId="45" fillId="0" borderId="13" xfId="0" applyNumberFormat="1" applyFont="1" applyBorder="1" applyAlignment="1">
      <alignment horizontal="justify" vertical="center" wrapText="1"/>
    </xf>
    <xf numFmtId="190" fontId="45" fillId="0" borderId="14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justify" vertical="center" wrapText="1"/>
    </xf>
    <xf numFmtId="188" fontId="45" fillId="0" borderId="15" xfId="0" applyNumberFormat="1" applyFont="1" applyBorder="1" applyAlignment="1">
      <alignment vertical="center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188" fontId="45" fillId="0" borderId="14" xfId="49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190" fontId="45" fillId="0" borderId="14" xfId="0" applyNumberFormat="1" applyFont="1" applyBorder="1" applyAlignment="1">
      <alignment vertical="center"/>
    </xf>
    <xf numFmtId="49" fontId="43" fillId="0" borderId="16" xfId="0" applyNumberFormat="1" applyFont="1" applyBorder="1" applyAlignment="1">
      <alignment horizontal="center" vertical="center" wrapText="1"/>
    </xf>
    <xf numFmtId="190" fontId="45" fillId="0" borderId="17" xfId="0" applyNumberFormat="1" applyFont="1" applyBorder="1" applyAlignment="1">
      <alignment horizontal="center" vertical="center" wrapText="1"/>
    </xf>
    <xf numFmtId="188" fontId="45" fillId="0" borderId="17" xfId="49" applyNumberFormat="1" applyFont="1" applyBorder="1" applyAlignment="1">
      <alignment vertical="center" wrapText="1"/>
    </xf>
    <xf numFmtId="49" fontId="47" fillId="0" borderId="17" xfId="0" applyNumberFormat="1" applyFont="1" applyBorder="1" applyAlignment="1">
      <alignment horizontal="center" vertical="center"/>
    </xf>
    <xf numFmtId="188" fontId="45" fillId="0" borderId="18" xfId="49" applyNumberFormat="1" applyFont="1" applyBorder="1" applyAlignment="1">
      <alignment vertical="center" wrapText="1"/>
    </xf>
    <xf numFmtId="0" fontId="43" fillId="0" borderId="0" xfId="0" applyFont="1" applyFill="1" applyBorder="1" applyAlignment="1">
      <alignment horizontal="justify" vertical="center" wrapText="1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43" fontId="45" fillId="0" borderId="14" xfId="49" applyFont="1" applyBorder="1" applyAlignment="1">
      <alignment horizontal="right" vertical="center"/>
    </xf>
    <xf numFmtId="43" fontId="45" fillId="0" borderId="15" xfId="49" applyFont="1" applyBorder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center" vertical="center" wrapText="1"/>
    </xf>
    <xf numFmtId="43" fontId="45" fillId="0" borderId="14" xfId="49" applyFont="1" applyBorder="1" applyAlignment="1">
      <alignment vertical="center" wrapText="1"/>
    </xf>
    <xf numFmtId="0" fontId="43" fillId="0" borderId="14" xfId="0" applyFont="1" applyBorder="1" applyAlignment="1">
      <alignment horizontal="justify" vertical="center" wrapText="1"/>
    </xf>
    <xf numFmtId="0" fontId="45" fillId="0" borderId="15" xfId="0" applyFont="1" applyBorder="1" applyAlignment="1">
      <alignment vertical="center" wrapText="1"/>
    </xf>
    <xf numFmtId="43" fontId="45" fillId="0" borderId="15" xfId="0" applyNumberFormat="1" applyFont="1" applyBorder="1" applyAlignment="1">
      <alignment vertical="center" wrapText="1"/>
    </xf>
    <xf numFmtId="0" fontId="45" fillId="0" borderId="13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justify" vertical="center" wrapText="1"/>
    </xf>
    <xf numFmtId="43" fontId="45" fillId="0" borderId="15" xfId="49" applyFont="1" applyBorder="1" applyAlignment="1">
      <alignment vertical="center" wrapText="1"/>
    </xf>
    <xf numFmtId="0" fontId="43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center" vertical="center" wrapText="1"/>
    </xf>
    <xf numFmtId="43" fontId="45" fillId="0" borderId="17" xfId="49" applyFont="1" applyBorder="1" applyAlignment="1">
      <alignment vertical="center" wrapText="1"/>
    </xf>
    <xf numFmtId="0" fontId="43" fillId="0" borderId="17" xfId="0" applyFont="1" applyBorder="1" applyAlignment="1">
      <alignment horizontal="justify" vertical="center" wrapText="1"/>
    </xf>
    <xf numFmtId="43" fontId="45" fillId="0" borderId="18" xfId="0" applyNumberFormat="1" applyFont="1" applyBorder="1" applyAlignment="1">
      <alignment vertical="center" wrapText="1"/>
    </xf>
    <xf numFmtId="43" fontId="45" fillId="0" borderId="0" xfId="49" applyFont="1" applyAlignment="1">
      <alignment/>
    </xf>
    <xf numFmtId="49" fontId="45" fillId="0" borderId="0" xfId="49" applyNumberFormat="1" applyFont="1" applyAlignment="1">
      <alignment horizontal="left" vertical="center"/>
    </xf>
    <xf numFmtId="43" fontId="45" fillId="0" borderId="0" xfId="49" applyFont="1" applyAlignment="1">
      <alignment vertical="center"/>
    </xf>
    <xf numFmtId="49" fontId="43" fillId="0" borderId="0" xfId="49" applyNumberFormat="1" applyFont="1" applyAlignment="1">
      <alignment horizontal="center" vertical="center"/>
    </xf>
    <xf numFmtId="43" fontId="43" fillId="0" borderId="0" xfId="49" applyFont="1" applyAlignment="1">
      <alignment horizontal="right" vertical="center"/>
    </xf>
    <xf numFmtId="43" fontId="45" fillId="0" borderId="0" xfId="49" applyFont="1" applyAlignment="1">
      <alignment horizontal="center"/>
    </xf>
    <xf numFmtId="43" fontId="46" fillId="0" borderId="0" xfId="49" applyFont="1" applyAlignment="1">
      <alignment horizontal="center" vertical="center"/>
    </xf>
    <xf numFmtId="43" fontId="43" fillId="0" borderId="0" xfId="49" applyFont="1" applyBorder="1" applyAlignment="1">
      <alignment horizontal="left" vertical="center"/>
    </xf>
    <xf numFmtId="49" fontId="43" fillId="0" borderId="10" xfId="49" applyNumberFormat="1" applyFont="1" applyBorder="1" applyAlignment="1">
      <alignment horizontal="left" vertical="center" wrapText="1"/>
    </xf>
    <xf numFmtId="43" fontId="43" fillId="0" borderId="11" xfId="49" applyFont="1" applyBorder="1" applyAlignment="1">
      <alignment horizontal="center" vertical="center" wrapText="1"/>
    </xf>
    <xf numFmtId="43" fontId="43" fillId="0" borderId="12" xfId="49" applyFont="1" applyBorder="1" applyAlignment="1">
      <alignment horizontal="center" vertical="center" wrapText="1"/>
    </xf>
    <xf numFmtId="49" fontId="43" fillId="0" borderId="13" xfId="49" applyNumberFormat="1" applyFont="1" applyBorder="1" applyAlignment="1">
      <alignment horizontal="left" vertical="center" wrapText="1"/>
    </xf>
    <xf numFmtId="43" fontId="45" fillId="0" borderId="14" xfId="49" applyFont="1" applyBorder="1" applyAlignment="1">
      <alignment horizontal="justify" vertical="center" wrapText="1"/>
    </xf>
    <xf numFmtId="43" fontId="45" fillId="0" borderId="15" xfId="49" applyFont="1" applyBorder="1" applyAlignment="1">
      <alignment horizontal="justify" vertical="center" wrapText="1"/>
    </xf>
    <xf numFmtId="49" fontId="45" fillId="0" borderId="13" xfId="49" applyNumberFormat="1" applyFont="1" applyBorder="1" applyAlignment="1">
      <alignment horizontal="left" vertical="center" wrapText="1"/>
    </xf>
    <xf numFmtId="49" fontId="45" fillId="0" borderId="14" xfId="49" applyNumberFormat="1" applyFont="1" applyBorder="1" applyAlignment="1">
      <alignment horizontal="left" vertical="center" wrapText="1"/>
    </xf>
    <xf numFmtId="49" fontId="45" fillId="0" borderId="14" xfId="49" applyNumberFormat="1" applyFont="1" applyBorder="1" applyAlignment="1">
      <alignment horizontal="justify" vertical="center" wrapText="1"/>
    </xf>
    <xf numFmtId="49" fontId="45" fillId="0" borderId="14" xfId="49" applyNumberFormat="1" applyFont="1" applyBorder="1" applyAlignment="1">
      <alignment horizontal="justify" vertical="center" wrapText="1"/>
    </xf>
    <xf numFmtId="188" fontId="45" fillId="0" borderId="14" xfId="49" applyNumberFormat="1" applyFont="1" applyBorder="1" applyAlignment="1">
      <alignment horizontal="right" vertical="center" wrapText="1"/>
    </xf>
    <xf numFmtId="49" fontId="43" fillId="0" borderId="16" xfId="49" applyNumberFormat="1" applyFont="1" applyBorder="1" applyAlignment="1">
      <alignment horizontal="left" vertical="center" wrapText="1"/>
    </xf>
    <xf numFmtId="43" fontId="45" fillId="0" borderId="17" xfId="49" applyFont="1" applyBorder="1" applyAlignment="1">
      <alignment horizontal="justify" vertical="center" wrapText="1"/>
    </xf>
    <xf numFmtId="43" fontId="45" fillId="0" borderId="18" xfId="49" applyFont="1" applyBorder="1" applyAlignment="1">
      <alignment horizontal="justify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36" sqref="K36"/>
    </sheetView>
  </sheetViews>
  <sheetFormatPr defaultColWidth="9.00390625" defaultRowHeight="14.25"/>
  <cols>
    <col min="1" max="1" width="15.875" style="1" customWidth="1"/>
    <col min="2" max="2" width="4.125" style="1" customWidth="1"/>
    <col min="3" max="4" width="10.125" style="1" customWidth="1"/>
    <col min="5" max="5" width="15.875" style="1" customWidth="1"/>
    <col min="6" max="6" width="4.125" style="1" customWidth="1"/>
    <col min="7" max="8" width="10.125" style="1" customWidth="1"/>
    <col min="9" max="16384" width="9.00390625" style="1" customWidth="1"/>
  </cols>
  <sheetData>
    <row r="1" spans="1:8" ht="24.75" customHeight="1">
      <c r="A1" s="9" t="s">
        <v>14</v>
      </c>
      <c r="B1" s="9"/>
      <c r="C1" s="9"/>
      <c r="D1" s="9"/>
      <c r="E1" s="9"/>
      <c r="F1" s="9"/>
      <c r="G1" s="9"/>
      <c r="H1" s="9"/>
    </row>
    <row r="2" spans="1:8" ht="18" customHeight="1">
      <c r="A2" s="2"/>
      <c r="B2" s="3"/>
      <c r="C2" s="10" t="s">
        <v>101</v>
      </c>
      <c r="D2" s="10"/>
      <c r="E2" s="10"/>
      <c r="F2" s="3"/>
      <c r="H2" s="4" t="s">
        <v>102</v>
      </c>
    </row>
    <row r="3" spans="1:8" ht="18" customHeight="1" thickBot="1">
      <c r="A3" s="11" t="s">
        <v>75</v>
      </c>
      <c r="B3" s="11"/>
      <c r="C3" s="11"/>
      <c r="D3" s="11"/>
      <c r="E3" s="11"/>
      <c r="F3" s="5"/>
      <c r="G3" s="5"/>
      <c r="H3" s="6" t="s">
        <v>76</v>
      </c>
    </row>
    <row r="4" spans="1:8" s="5" customFormat="1" ht="17.25" customHeight="1">
      <c r="A4" s="15" t="s">
        <v>77</v>
      </c>
      <c r="B4" s="16" t="s">
        <v>78</v>
      </c>
      <c r="C4" s="16" t="s">
        <v>79</v>
      </c>
      <c r="D4" s="16" t="s">
        <v>80</v>
      </c>
      <c r="E4" s="16" t="s">
        <v>81</v>
      </c>
      <c r="F4" s="16" t="s">
        <v>78</v>
      </c>
      <c r="G4" s="16" t="s">
        <v>79</v>
      </c>
      <c r="H4" s="17" t="s">
        <v>80</v>
      </c>
    </row>
    <row r="5" spans="1:8" s="7" customFormat="1" ht="18" customHeight="1">
      <c r="A5" s="18" t="s">
        <v>1</v>
      </c>
      <c r="B5" s="19"/>
      <c r="C5" s="20"/>
      <c r="D5" s="20"/>
      <c r="E5" s="21" t="s">
        <v>6</v>
      </c>
      <c r="F5" s="19"/>
      <c r="G5" s="20"/>
      <c r="H5" s="22"/>
    </row>
    <row r="6" spans="1:8" s="7" customFormat="1" ht="18" customHeight="1">
      <c r="A6" s="23" t="s">
        <v>82</v>
      </c>
      <c r="B6" s="24">
        <v>1</v>
      </c>
      <c r="C6" s="20"/>
      <c r="D6" s="20"/>
      <c r="E6" s="25" t="s">
        <v>83</v>
      </c>
      <c r="F6" s="24">
        <v>30</v>
      </c>
      <c r="G6" s="20"/>
      <c r="H6" s="22"/>
    </row>
    <row r="7" spans="1:8" s="7" customFormat="1" ht="18" customHeight="1">
      <c r="A7" s="23" t="s">
        <v>84</v>
      </c>
      <c r="B7" s="24">
        <v>5</v>
      </c>
      <c r="C7" s="20"/>
      <c r="D7" s="20"/>
      <c r="E7" s="25" t="s">
        <v>85</v>
      </c>
      <c r="F7" s="24">
        <v>31</v>
      </c>
      <c r="G7" s="20"/>
      <c r="H7" s="26"/>
    </row>
    <row r="8" spans="1:8" s="7" customFormat="1" ht="18" customHeight="1">
      <c r="A8" s="23" t="s">
        <v>86</v>
      </c>
      <c r="B8" s="24">
        <v>6</v>
      </c>
      <c r="C8" s="20"/>
      <c r="D8" s="20"/>
      <c r="E8" s="25" t="s">
        <v>87</v>
      </c>
      <c r="F8" s="24">
        <v>32</v>
      </c>
      <c r="G8" s="20"/>
      <c r="H8" s="22"/>
    </row>
    <row r="9" spans="1:8" s="7" customFormat="1" ht="18" customHeight="1">
      <c r="A9" s="27" t="s">
        <v>2</v>
      </c>
      <c r="B9" s="24">
        <v>10</v>
      </c>
      <c r="C9" s="20">
        <f>SUM(C6:C8)</f>
        <v>0</v>
      </c>
      <c r="D9" s="20">
        <f>SUM(D6:D8)</f>
        <v>0</v>
      </c>
      <c r="E9" s="25" t="s">
        <v>54</v>
      </c>
      <c r="F9" s="24">
        <v>33</v>
      </c>
      <c r="G9" s="20"/>
      <c r="H9" s="22"/>
    </row>
    <row r="10" spans="1:8" s="7" customFormat="1" ht="18" customHeight="1">
      <c r="A10" s="23"/>
      <c r="B10" s="24"/>
      <c r="C10" s="20"/>
      <c r="D10" s="20"/>
      <c r="E10" s="25" t="s">
        <v>55</v>
      </c>
      <c r="F10" s="24">
        <v>35</v>
      </c>
      <c r="G10" s="20"/>
      <c r="H10" s="22"/>
    </row>
    <row r="11" spans="1:8" s="7" customFormat="1" ht="18" customHeight="1">
      <c r="A11" s="18" t="s">
        <v>3</v>
      </c>
      <c r="B11" s="24"/>
      <c r="C11" s="20"/>
      <c r="D11" s="20"/>
      <c r="E11" s="28" t="s">
        <v>7</v>
      </c>
      <c r="F11" s="24">
        <v>36</v>
      </c>
      <c r="G11" s="20">
        <f>SUM(G6:G10)</f>
        <v>0</v>
      </c>
      <c r="H11" s="22">
        <f>SUM(H6:H10)</f>
        <v>0</v>
      </c>
    </row>
    <row r="12" spans="1:8" s="7" customFormat="1" ht="18" customHeight="1">
      <c r="A12" s="23" t="s">
        <v>88</v>
      </c>
      <c r="B12" s="24">
        <v>11</v>
      </c>
      <c r="C12" s="20"/>
      <c r="D12" s="20"/>
      <c r="E12" s="25"/>
      <c r="F12" s="24"/>
      <c r="G12" s="20"/>
      <c r="H12" s="22"/>
    </row>
    <row r="13" spans="1:8" s="7" customFormat="1" ht="18" customHeight="1">
      <c r="A13" s="23" t="s">
        <v>56</v>
      </c>
      <c r="B13" s="24"/>
      <c r="C13" s="20"/>
      <c r="D13" s="20"/>
      <c r="E13" s="25"/>
      <c r="F13" s="24"/>
      <c r="G13" s="20"/>
      <c r="H13" s="22"/>
    </row>
    <row r="14" spans="1:8" s="7" customFormat="1" ht="18" customHeight="1">
      <c r="A14" s="23" t="s">
        <v>89</v>
      </c>
      <c r="B14" s="24">
        <v>12</v>
      </c>
      <c r="C14" s="20"/>
      <c r="D14" s="20"/>
      <c r="E14" s="21" t="s">
        <v>8</v>
      </c>
      <c r="F14" s="24"/>
      <c r="G14" s="20"/>
      <c r="H14" s="22"/>
    </row>
    <row r="15" spans="1:8" s="7" customFormat="1" ht="18" customHeight="1">
      <c r="A15" s="23" t="s">
        <v>90</v>
      </c>
      <c r="B15" s="24">
        <v>13</v>
      </c>
      <c r="C15" s="20"/>
      <c r="D15" s="20"/>
      <c r="E15" s="25" t="s">
        <v>57</v>
      </c>
      <c r="F15" s="24">
        <v>40</v>
      </c>
      <c r="G15" s="20"/>
      <c r="H15" s="22"/>
    </row>
    <row r="16" spans="1:8" s="7" customFormat="1" ht="18" customHeight="1">
      <c r="A16" s="23" t="s">
        <v>58</v>
      </c>
      <c r="B16" s="24">
        <v>15</v>
      </c>
      <c r="C16" s="20">
        <f>SUM(C14:C15)</f>
        <v>0</v>
      </c>
      <c r="D16" s="20">
        <f>SUM(D14:D15)</f>
        <v>0</v>
      </c>
      <c r="E16" s="25" t="s">
        <v>59</v>
      </c>
      <c r="F16" s="24">
        <v>41</v>
      </c>
      <c r="G16" s="20"/>
      <c r="H16" s="22"/>
    </row>
    <row r="17" spans="1:8" s="7" customFormat="1" ht="18" customHeight="1">
      <c r="A17" s="23" t="s">
        <v>60</v>
      </c>
      <c r="B17" s="24"/>
      <c r="C17" s="20"/>
      <c r="D17" s="20"/>
      <c r="E17" s="28" t="s">
        <v>9</v>
      </c>
      <c r="F17" s="24">
        <v>42</v>
      </c>
      <c r="G17" s="20">
        <f>SUM(G15:G16)</f>
        <v>0</v>
      </c>
      <c r="H17" s="22">
        <f>SUM(H15:H16)</f>
        <v>0</v>
      </c>
    </row>
    <row r="18" spans="1:8" s="7" customFormat="1" ht="18" customHeight="1">
      <c r="A18" s="23" t="s">
        <v>91</v>
      </c>
      <c r="B18" s="24">
        <v>16</v>
      </c>
      <c r="C18" s="20"/>
      <c r="D18" s="20"/>
      <c r="E18" s="28" t="s">
        <v>10</v>
      </c>
      <c r="F18" s="24">
        <v>43</v>
      </c>
      <c r="G18" s="20">
        <f>G17+G11</f>
        <v>0</v>
      </c>
      <c r="H18" s="22">
        <f>H17+H11</f>
        <v>0</v>
      </c>
    </row>
    <row r="19" spans="1:8" s="7" customFormat="1" ht="18" customHeight="1">
      <c r="A19" s="23" t="s">
        <v>92</v>
      </c>
      <c r="B19" s="24">
        <v>17</v>
      </c>
      <c r="C19" s="20"/>
      <c r="D19" s="20"/>
      <c r="E19" s="25"/>
      <c r="F19" s="24"/>
      <c r="G19" s="20"/>
      <c r="H19" s="22"/>
    </row>
    <row r="20" spans="1:8" s="7" customFormat="1" ht="18" customHeight="1">
      <c r="A20" s="23" t="s">
        <v>93</v>
      </c>
      <c r="B20" s="24">
        <v>20</v>
      </c>
      <c r="C20" s="20">
        <f>C18-C19</f>
        <v>0</v>
      </c>
      <c r="D20" s="20">
        <f>D18-D19</f>
        <v>0</v>
      </c>
      <c r="E20" s="25"/>
      <c r="F20" s="24"/>
      <c r="G20" s="20"/>
      <c r="H20" s="22"/>
    </row>
    <row r="21" spans="1:8" s="7" customFormat="1" ht="18" customHeight="1">
      <c r="A21" s="23" t="s">
        <v>94</v>
      </c>
      <c r="B21" s="24">
        <v>21</v>
      </c>
      <c r="C21" s="20"/>
      <c r="D21" s="20"/>
      <c r="E21" s="25" t="s">
        <v>11</v>
      </c>
      <c r="F21" s="24"/>
      <c r="G21" s="20"/>
      <c r="H21" s="22"/>
    </row>
    <row r="22" spans="1:8" s="7" customFormat="1" ht="18" customHeight="1">
      <c r="A22" s="23" t="s">
        <v>95</v>
      </c>
      <c r="B22" s="24">
        <v>22</v>
      </c>
      <c r="C22" s="20"/>
      <c r="D22" s="20"/>
      <c r="E22" s="25" t="s">
        <v>96</v>
      </c>
      <c r="F22" s="24">
        <v>44</v>
      </c>
      <c r="G22" s="20"/>
      <c r="H22" s="22"/>
    </row>
    <row r="23" spans="1:8" s="7" customFormat="1" ht="18" customHeight="1">
      <c r="A23" s="23" t="s">
        <v>61</v>
      </c>
      <c r="B23" s="24">
        <v>25</v>
      </c>
      <c r="C23" s="20">
        <f>C20+C21+C22</f>
        <v>0</v>
      </c>
      <c r="D23" s="20">
        <f>D20+D21+D22</f>
        <v>0</v>
      </c>
      <c r="E23" s="25" t="s">
        <v>62</v>
      </c>
      <c r="F23" s="24">
        <v>45</v>
      </c>
      <c r="G23" s="20"/>
      <c r="H23" s="22"/>
    </row>
    <row r="24" spans="1:8" s="7" customFormat="1" ht="18" customHeight="1">
      <c r="A24" s="23" t="s">
        <v>63</v>
      </c>
      <c r="B24" s="24"/>
      <c r="C24" s="20"/>
      <c r="D24" s="20"/>
      <c r="E24" s="25" t="s">
        <v>97</v>
      </c>
      <c r="F24" s="24">
        <v>46</v>
      </c>
      <c r="G24" s="20"/>
      <c r="H24" s="22"/>
    </row>
    <row r="25" spans="1:8" s="7" customFormat="1" ht="18" customHeight="1">
      <c r="A25" s="23" t="s">
        <v>98</v>
      </c>
      <c r="B25" s="24">
        <v>27</v>
      </c>
      <c r="C25" s="20"/>
      <c r="D25" s="20"/>
      <c r="E25" s="25" t="s">
        <v>99</v>
      </c>
      <c r="F25" s="24">
        <v>47</v>
      </c>
      <c r="G25" s="20"/>
      <c r="H25" s="22"/>
    </row>
    <row r="26" spans="1:8" s="7" customFormat="1" ht="18" customHeight="1">
      <c r="A26" s="27" t="s">
        <v>4</v>
      </c>
      <c r="B26" s="24">
        <v>28</v>
      </c>
      <c r="C26" s="20">
        <f>C16+C23+C25</f>
        <v>0</v>
      </c>
      <c r="D26" s="20">
        <f>D16+D23+D25</f>
        <v>0</v>
      </c>
      <c r="E26" s="25" t="s">
        <v>100</v>
      </c>
      <c r="F26" s="24">
        <v>50</v>
      </c>
      <c r="G26" s="29"/>
      <c r="H26" s="22"/>
    </row>
    <row r="27" spans="1:8" s="7" customFormat="1" ht="18" customHeight="1">
      <c r="A27" s="30"/>
      <c r="B27" s="31"/>
      <c r="C27" s="20"/>
      <c r="D27" s="20"/>
      <c r="E27" s="28" t="s">
        <v>12</v>
      </c>
      <c r="F27" s="24">
        <v>51</v>
      </c>
      <c r="G27" s="20">
        <f>SUM(G22:G26)</f>
        <v>0</v>
      </c>
      <c r="H27" s="22">
        <f>SUM(H22:H26)</f>
        <v>0</v>
      </c>
    </row>
    <row r="28" spans="1:8" s="7" customFormat="1" ht="18" customHeight="1" thickBot="1">
      <c r="A28" s="32" t="s">
        <v>5</v>
      </c>
      <c r="B28" s="33">
        <v>29</v>
      </c>
      <c r="C28" s="34">
        <f>C9+C26</f>
        <v>0</v>
      </c>
      <c r="D28" s="34">
        <f>D9+D26</f>
        <v>0</v>
      </c>
      <c r="E28" s="35" t="s">
        <v>13</v>
      </c>
      <c r="F28" s="33">
        <v>54</v>
      </c>
      <c r="G28" s="34">
        <f>G18+G27</f>
        <v>0</v>
      </c>
      <c r="H28" s="36">
        <f>H18+H27</f>
        <v>0</v>
      </c>
    </row>
    <row r="29" spans="1:8" s="8" customFormat="1" ht="18" customHeight="1">
      <c r="A29" s="12"/>
      <c r="B29" s="12"/>
      <c r="C29" s="13"/>
      <c r="D29" s="13"/>
      <c r="E29" s="14"/>
      <c r="F29" s="13"/>
      <c r="G29" s="13"/>
      <c r="H29" s="13"/>
    </row>
    <row r="30" spans="1:8" s="8" customFormat="1" ht="22.5" customHeight="1" thickBot="1">
      <c r="A30" s="37" t="s">
        <v>64</v>
      </c>
      <c r="B30" s="38"/>
      <c r="C30" s="38"/>
      <c r="D30" s="38"/>
      <c r="E30" s="38"/>
      <c r="F30" s="38"/>
      <c r="G30" s="38"/>
      <c r="H30" s="38"/>
    </row>
    <row r="31" spans="1:8" s="8" customFormat="1" ht="18" customHeight="1">
      <c r="A31" s="39" t="s">
        <v>65</v>
      </c>
      <c r="B31" s="40"/>
      <c r="C31" s="40"/>
      <c r="D31" s="40"/>
      <c r="E31" s="40" t="s">
        <v>66</v>
      </c>
      <c r="F31" s="40"/>
      <c r="G31" s="40"/>
      <c r="H31" s="41"/>
    </row>
    <row r="32" spans="1:8" s="8" customFormat="1" ht="18" customHeight="1">
      <c r="A32" s="42" t="s">
        <v>67</v>
      </c>
      <c r="B32" s="43"/>
      <c r="C32" s="43"/>
      <c r="D32" s="43"/>
      <c r="E32" s="44"/>
      <c r="F32" s="44"/>
      <c r="G32" s="44"/>
      <c r="H32" s="45"/>
    </row>
    <row r="33" spans="1:8" s="8" customFormat="1" ht="18" customHeight="1">
      <c r="A33" s="42" t="s">
        <v>68</v>
      </c>
      <c r="B33" s="43"/>
      <c r="C33" s="43"/>
      <c r="D33" s="43"/>
      <c r="E33" s="46" t="s">
        <v>69</v>
      </c>
      <c r="F33" s="46"/>
      <c r="G33" s="46"/>
      <c r="H33" s="47"/>
    </row>
    <row r="34" spans="1:8" s="8" customFormat="1" ht="18" customHeight="1">
      <c r="A34" s="42" t="s">
        <v>70</v>
      </c>
      <c r="B34" s="43"/>
      <c r="C34" s="43"/>
      <c r="D34" s="43"/>
      <c r="E34" s="46"/>
      <c r="F34" s="46"/>
      <c r="G34" s="46"/>
      <c r="H34" s="47"/>
    </row>
    <row r="35" spans="1:8" s="8" customFormat="1" ht="18" customHeight="1">
      <c r="A35" s="42" t="s">
        <v>71</v>
      </c>
      <c r="B35" s="43"/>
      <c r="C35" s="43"/>
      <c r="D35" s="43"/>
      <c r="E35" s="46"/>
      <c r="F35" s="46"/>
      <c r="G35" s="46"/>
      <c r="H35" s="47"/>
    </row>
    <row r="36" spans="1:8" s="8" customFormat="1" ht="18" customHeight="1">
      <c r="A36" s="42" t="s">
        <v>72</v>
      </c>
      <c r="B36" s="43"/>
      <c r="C36" s="43"/>
      <c r="D36" s="43"/>
      <c r="E36" s="46"/>
      <c r="F36" s="46"/>
      <c r="G36" s="46"/>
      <c r="H36" s="47"/>
    </row>
    <row r="37" spans="1:8" s="8" customFormat="1" ht="18" customHeight="1">
      <c r="A37" s="42" t="s">
        <v>73</v>
      </c>
      <c r="B37" s="43"/>
      <c r="C37" s="43"/>
      <c r="D37" s="43"/>
      <c r="E37" s="46"/>
      <c r="F37" s="46"/>
      <c r="G37" s="46"/>
      <c r="H37" s="47"/>
    </row>
    <row r="38" spans="1:8" s="8" customFormat="1" ht="18" customHeight="1" thickBot="1">
      <c r="A38" s="48" t="s">
        <v>74</v>
      </c>
      <c r="B38" s="49"/>
      <c r="C38" s="49"/>
      <c r="D38" s="49"/>
      <c r="E38" s="50"/>
      <c r="F38" s="50"/>
      <c r="G38" s="50"/>
      <c r="H38" s="51"/>
    </row>
  </sheetData>
  <sheetProtection/>
  <mergeCells count="19">
    <mergeCell ref="A37:D37"/>
    <mergeCell ref="A1:H1"/>
    <mergeCell ref="A31:D31"/>
    <mergeCell ref="E31:H31"/>
    <mergeCell ref="A3:E3"/>
    <mergeCell ref="A34:D34"/>
    <mergeCell ref="A32:D32"/>
    <mergeCell ref="A33:D33"/>
    <mergeCell ref="C2:E2"/>
    <mergeCell ref="A38:D38"/>
    <mergeCell ref="E32:H32"/>
    <mergeCell ref="E33:H33"/>
    <mergeCell ref="E34:H34"/>
    <mergeCell ref="E35:H35"/>
    <mergeCell ref="E36:H36"/>
    <mergeCell ref="E37:H37"/>
    <mergeCell ref="E38:H38"/>
    <mergeCell ref="A35:D35"/>
    <mergeCell ref="A36:D36"/>
  </mergeCells>
  <conditionalFormatting sqref="AA1:IV65536 H1:H6 H8:H65536 A1:B65536 F1:G65536 C1:E1 C3:E65536">
    <cfRule type="cellIs" priority="3" dxfId="2" operator="equal" stopIfTrue="1">
      <formula>0</formula>
    </cfRule>
  </conditionalFormatting>
  <printOptions/>
  <pageMargins left="0.75" right="0.75" top="0.71" bottom="0.95" header="0.5" footer="0.69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30.625" style="1" customWidth="1"/>
    <col min="2" max="2" width="7.50390625" style="1" customWidth="1"/>
    <col min="3" max="3" width="22.125" style="1" customWidth="1"/>
    <col min="4" max="4" width="30.625" style="1" customWidth="1"/>
    <col min="5" max="5" width="7.50390625" style="1" customWidth="1"/>
    <col min="6" max="6" width="22.125" style="1" customWidth="1"/>
    <col min="7" max="16384" width="9.00390625" style="52" customWidth="1"/>
  </cols>
  <sheetData>
    <row r="1" spans="1:6" ht="33" customHeight="1">
      <c r="A1" s="9" t="s">
        <v>33</v>
      </c>
      <c r="B1" s="9"/>
      <c r="C1" s="9"/>
      <c r="D1" s="9"/>
      <c r="E1" s="9"/>
      <c r="F1" s="9"/>
    </row>
    <row r="2" spans="2:6" ht="25.5" customHeight="1">
      <c r="B2" s="10" t="s">
        <v>103</v>
      </c>
      <c r="C2" s="10"/>
      <c r="D2" s="10"/>
      <c r="F2" s="6" t="s">
        <v>104</v>
      </c>
    </row>
    <row r="3" spans="1:6" ht="28.5" customHeight="1" thickBot="1">
      <c r="A3" s="11" t="str">
        <f>'资产负债表'!A3</f>
        <v>编制单位：</v>
      </c>
      <c r="B3" s="11"/>
      <c r="C3" s="11"/>
      <c r="F3" s="6" t="s">
        <v>15</v>
      </c>
    </row>
    <row r="4" spans="1:6" s="53" customFormat="1" ht="36" customHeight="1">
      <c r="A4" s="54" t="s">
        <v>16</v>
      </c>
      <c r="B4" s="55" t="s">
        <v>0</v>
      </c>
      <c r="C4" s="55" t="s">
        <v>17</v>
      </c>
      <c r="D4" s="55" t="s">
        <v>16</v>
      </c>
      <c r="E4" s="55" t="s">
        <v>0</v>
      </c>
      <c r="F4" s="56" t="s">
        <v>17</v>
      </c>
    </row>
    <row r="5" spans="1:6" s="53" customFormat="1" ht="36" customHeight="1">
      <c r="A5" s="57" t="s">
        <v>18</v>
      </c>
      <c r="B5" s="58"/>
      <c r="C5" s="59"/>
      <c r="D5" s="60" t="s">
        <v>26</v>
      </c>
      <c r="E5" s="58"/>
      <c r="F5" s="61"/>
    </row>
    <row r="6" spans="1:6" s="53" customFormat="1" ht="36" customHeight="1">
      <c r="A6" s="57" t="s">
        <v>19</v>
      </c>
      <c r="B6" s="58">
        <v>1</v>
      </c>
      <c r="C6" s="59"/>
      <c r="D6" s="60" t="s">
        <v>27</v>
      </c>
      <c r="E6" s="58">
        <v>16</v>
      </c>
      <c r="F6" s="62">
        <f>C13</f>
        <v>0</v>
      </c>
    </row>
    <row r="7" spans="1:6" s="53" customFormat="1" ht="36" customHeight="1">
      <c r="A7" s="63" t="s">
        <v>20</v>
      </c>
      <c r="B7" s="58">
        <v>2</v>
      </c>
      <c r="C7" s="59"/>
      <c r="D7" s="64" t="s">
        <v>28</v>
      </c>
      <c r="E7" s="58">
        <v>17</v>
      </c>
      <c r="F7" s="65"/>
    </row>
    <row r="8" spans="1:6" s="53" customFormat="1" ht="36" customHeight="1">
      <c r="A8" s="63" t="s">
        <v>21</v>
      </c>
      <c r="B8" s="58">
        <v>5</v>
      </c>
      <c r="C8" s="59"/>
      <c r="D8" s="64" t="s">
        <v>105</v>
      </c>
      <c r="E8" s="58">
        <v>18</v>
      </c>
      <c r="F8" s="61"/>
    </row>
    <row r="9" spans="1:6" s="53" customFormat="1" ht="36" customHeight="1">
      <c r="A9" s="63" t="s">
        <v>106</v>
      </c>
      <c r="B9" s="58">
        <v>6</v>
      </c>
      <c r="C9" s="59"/>
      <c r="D9" s="60" t="s">
        <v>29</v>
      </c>
      <c r="E9" s="58">
        <v>21</v>
      </c>
      <c r="F9" s="62">
        <f>F6+F7+F8</f>
        <v>0</v>
      </c>
    </row>
    <row r="10" spans="1:6" s="53" customFormat="1" ht="36" customHeight="1">
      <c r="A10" s="57" t="s">
        <v>22</v>
      </c>
      <c r="B10" s="58">
        <v>10</v>
      </c>
      <c r="C10" s="59">
        <f>C6+C7-C8-C9</f>
        <v>0</v>
      </c>
      <c r="D10" s="64" t="s">
        <v>30</v>
      </c>
      <c r="E10" s="58">
        <v>22</v>
      </c>
      <c r="F10" s="61"/>
    </row>
    <row r="11" spans="1:6" s="53" customFormat="1" ht="36" customHeight="1">
      <c r="A11" s="63" t="s">
        <v>23</v>
      </c>
      <c r="B11" s="58">
        <v>11</v>
      </c>
      <c r="C11" s="59"/>
      <c r="D11" s="64" t="s">
        <v>107</v>
      </c>
      <c r="E11" s="58">
        <v>23</v>
      </c>
      <c r="F11" s="61"/>
    </row>
    <row r="12" spans="1:6" s="53" customFormat="1" ht="36" customHeight="1">
      <c r="A12" s="63" t="s">
        <v>24</v>
      </c>
      <c r="B12" s="58">
        <v>12</v>
      </c>
      <c r="C12" s="59"/>
      <c r="D12" s="64" t="s">
        <v>108</v>
      </c>
      <c r="E12" s="58">
        <v>24</v>
      </c>
      <c r="F12" s="61"/>
    </row>
    <row r="13" spans="1:6" s="53" customFormat="1" ht="36" customHeight="1" thickBot="1">
      <c r="A13" s="66" t="s">
        <v>25</v>
      </c>
      <c r="B13" s="67">
        <v>15</v>
      </c>
      <c r="C13" s="68">
        <f>C10+C11-C12</f>
        <v>0</v>
      </c>
      <c r="D13" s="69" t="s">
        <v>32</v>
      </c>
      <c r="E13" s="67">
        <v>28</v>
      </c>
      <c r="F13" s="70">
        <f>F9-F10-F11-F12</f>
        <v>0</v>
      </c>
    </row>
  </sheetData>
  <sheetProtection/>
  <mergeCells count="3">
    <mergeCell ref="A1:F1"/>
    <mergeCell ref="B2:D2"/>
    <mergeCell ref="A3:C3"/>
  </mergeCells>
  <printOptions/>
  <pageMargins left="0.75" right="0.75" top="0.66" bottom="0.86" header="0.5" footer="0.5"/>
  <pageSetup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D11" sqref="D11:E11"/>
    </sheetView>
  </sheetViews>
  <sheetFormatPr defaultColWidth="9.00390625" defaultRowHeight="14.25"/>
  <cols>
    <col min="1" max="1" width="11.25390625" style="72" customWidth="1"/>
    <col min="2" max="2" width="11.00390625" style="73" customWidth="1"/>
    <col min="3" max="3" width="8.125" style="73" customWidth="1"/>
    <col min="4" max="4" width="10.50390625" style="73" customWidth="1"/>
    <col min="5" max="5" width="8.75390625" style="73" customWidth="1"/>
    <col min="6" max="6" width="10.75390625" style="73" customWidth="1"/>
    <col min="7" max="7" width="9.00390625" style="73" customWidth="1"/>
    <col min="8" max="8" width="11.125" style="73" customWidth="1"/>
    <col min="9" max="9" width="9.00390625" style="73" customWidth="1"/>
    <col min="10" max="10" width="10.75390625" style="73" customWidth="1"/>
    <col min="11" max="11" width="8.125" style="73" customWidth="1"/>
    <col min="12" max="12" width="16.875" style="73" customWidth="1"/>
    <col min="13" max="16384" width="9.00390625" style="71" customWidth="1"/>
  </cols>
  <sheetData>
    <row r="1" spans="1:12" ht="24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6:12" ht="23.25" customHeight="1">
      <c r="F2" s="74" t="s">
        <v>109</v>
      </c>
      <c r="G2" s="74"/>
      <c r="H2" s="74"/>
      <c r="L2" s="75" t="s">
        <v>110</v>
      </c>
    </row>
    <row r="3" spans="1:12" ht="26.25" customHeight="1" thickBot="1">
      <c r="A3" s="78" t="str">
        <f>'盈余及盈余分配表'!A3</f>
        <v>编制单位：</v>
      </c>
      <c r="B3" s="78"/>
      <c r="C3" s="78"/>
      <c r="D3" s="78"/>
      <c r="E3" s="78"/>
      <c r="F3" s="78"/>
      <c r="L3" s="75" t="s">
        <v>15</v>
      </c>
    </row>
    <row r="4" spans="1:12" s="76" customFormat="1" ht="33" customHeight="1">
      <c r="A4" s="79" t="s">
        <v>16</v>
      </c>
      <c r="B4" s="80" t="s">
        <v>35</v>
      </c>
      <c r="C4" s="80"/>
      <c r="D4" s="80" t="s">
        <v>36</v>
      </c>
      <c r="E4" s="80"/>
      <c r="F4" s="80" t="s">
        <v>37</v>
      </c>
      <c r="G4" s="80"/>
      <c r="H4" s="80" t="s">
        <v>38</v>
      </c>
      <c r="I4" s="80"/>
      <c r="J4" s="80" t="s">
        <v>39</v>
      </c>
      <c r="K4" s="80"/>
      <c r="L4" s="81" t="s">
        <v>40</v>
      </c>
    </row>
    <row r="5" spans="1:12" ht="33" customHeight="1">
      <c r="A5" s="82" t="s">
        <v>41</v>
      </c>
      <c r="B5" s="83">
        <f>'资产负债表'!G22</f>
        <v>0</v>
      </c>
      <c r="C5" s="83"/>
      <c r="D5" s="83"/>
      <c r="E5" s="83"/>
      <c r="F5" s="83"/>
      <c r="G5" s="83"/>
      <c r="H5" s="83"/>
      <c r="I5" s="83"/>
      <c r="J5" s="83">
        <f>'资产负债表'!G26</f>
        <v>0</v>
      </c>
      <c r="K5" s="83"/>
      <c r="L5" s="84">
        <f>SUM(B5:K5)</f>
        <v>0</v>
      </c>
    </row>
    <row r="6" spans="1:12" ht="33" customHeight="1">
      <c r="A6" s="82" t="s">
        <v>42</v>
      </c>
      <c r="B6" s="83"/>
      <c r="C6" s="83"/>
      <c r="D6" s="83"/>
      <c r="E6" s="83"/>
      <c r="F6" s="83"/>
      <c r="G6" s="83"/>
      <c r="H6" s="83"/>
      <c r="I6" s="83"/>
      <c r="J6" s="83">
        <f>'盈余及盈余分配表'!C13</f>
        <v>0</v>
      </c>
      <c r="K6" s="83"/>
      <c r="L6" s="84">
        <f>SUM(B6:K6)</f>
        <v>0</v>
      </c>
    </row>
    <row r="7" spans="1:12" ht="33" customHeight="1">
      <c r="A7" s="85"/>
      <c r="B7" s="86" t="s">
        <v>43</v>
      </c>
      <c r="C7" s="86"/>
      <c r="D7" s="87" t="s">
        <v>43</v>
      </c>
      <c r="E7" s="87"/>
      <c r="F7" s="87" t="s">
        <v>43</v>
      </c>
      <c r="G7" s="87"/>
      <c r="H7" s="87" t="s">
        <v>43</v>
      </c>
      <c r="I7" s="87"/>
      <c r="J7" s="87"/>
      <c r="K7" s="87"/>
      <c r="L7" s="84"/>
    </row>
    <row r="8" spans="1:12" ht="33" customHeight="1">
      <c r="A8" s="85"/>
      <c r="B8" s="88" t="s">
        <v>44</v>
      </c>
      <c r="C8" s="88"/>
      <c r="D8" s="88" t="s">
        <v>45</v>
      </c>
      <c r="E8" s="88"/>
      <c r="F8" s="88" t="s">
        <v>46</v>
      </c>
      <c r="G8" s="89"/>
      <c r="H8" s="88" t="s">
        <v>47</v>
      </c>
      <c r="I8" s="88"/>
      <c r="J8" s="87"/>
      <c r="K8" s="87"/>
      <c r="L8" s="84"/>
    </row>
    <row r="9" spans="1:12" ht="33" customHeight="1">
      <c r="A9" s="85"/>
      <c r="B9" s="88" t="s">
        <v>48</v>
      </c>
      <c r="C9" s="88"/>
      <c r="D9" s="88" t="s">
        <v>49</v>
      </c>
      <c r="E9" s="88"/>
      <c r="F9" s="88" t="s">
        <v>50</v>
      </c>
      <c r="G9" s="88"/>
      <c r="H9" s="88"/>
      <c r="I9" s="88"/>
      <c r="J9" s="87"/>
      <c r="K9" s="87"/>
      <c r="L9" s="84"/>
    </row>
    <row r="10" spans="1:12" ht="33" customHeight="1">
      <c r="A10" s="85"/>
      <c r="B10" s="88" t="s">
        <v>51</v>
      </c>
      <c r="C10" s="88"/>
      <c r="D10" s="88"/>
      <c r="E10" s="88"/>
      <c r="F10" s="88"/>
      <c r="G10" s="88"/>
      <c r="H10" s="88"/>
      <c r="I10" s="88"/>
      <c r="J10" s="87"/>
      <c r="K10" s="87"/>
      <c r="L10" s="84"/>
    </row>
    <row r="11" spans="1:12" ht="33" customHeight="1">
      <c r="A11" s="82" t="s">
        <v>52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4">
        <f>SUM(B11:K11)</f>
        <v>0</v>
      </c>
    </row>
    <row r="12" spans="1:12" ht="33" customHeight="1">
      <c r="A12" s="85"/>
      <c r="B12" s="87"/>
      <c r="C12" s="87"/>
      <c r="D12" s="87"/>
      <c r="E12" s="87"/>
      <c r="F12" s="87"/>
      <c r="G12" s="87"/>
      <c r="H12" s="87"/>
      <c r="I12" s="87"/>
      <c r="J12" s="87" t="s">
        <v>43</v>
      </c>
      <c r="K12" s="87"/>
      <c r="L12" s="84"/>
    </row>
    <row r="13" spans="1:12" ht="33" customHeight="1">
      <c r="A13" s="85"/>
      <c r="B13" s="87"/>
      <c r="C13" s="87"/>
      <c r="D13" s="87"/>
      <c r="E13" s="87"/>
      <c r="F13" s="87"/>
      <c r="G13" s="87"/>
      <c r="H13" s="87"/>
      <c r="I13" s="87"/>
      <c r="J13" s="88" t="s">
        <v>111</v>
      </c>
      <c r="K13" s="88"/>
      <c r="L13" s="84"/>
    </row>
    <row r="14" spans="1:12" ht="33" customHeight="1">
      <c r="A14" s="85"/>
      <c r="B14" s="87"/>
      <c r="C14" s="87"/>
      <c r="D14" s="87"/>
      <c r="E14" s="87"/>
      <c r="F14" s="87"/>
      <c r="G14" s="87"/>
      <c r="H14" s="87"/>
      <c r="I14" s="87"/>
      <c r="J14" s="88" t="s">
        <v>31</v>
      </c>
      <c r="K14" s="88"/>
      <c r="L14" s="84"/>
    </row>
    <row r="15" spans="1:12" ht="33" customHeight="1" thickBot="1">
      <c r="A15" s="90" t="s">
        <v>53</v>
      </c>
      <c r="B15" s="91">
        <f>B5+B6-B11</f>
        <v>0</v>
      </c>
      <c r="C15" s="91"/>
      <c r="D15" s="91">
        <f>D5+D6-D11</f>
        <v>0</v>
      </c>
      <c r="E15" s="91"/>
      <c r="F15" s="91">
        <f>F5+F6-F11</f>
        <v>0</v>
      </c>
      <c r="G15" s="91"/>
      <c r="H15" s="91">
        <f>H5+H6-H11</f>
        <v>0</v>
      </c>
      <c r="I15" s="91"/>
      <c r="J15" s="91">
        <f>J5+J6-J11</f>
        <v>0</v>
      </c>
      <c r="K15" s="91"/>
      <c r="L15" s="92">
        <f>L5+L6-L11</f>
        <v>0</v>
      </c>
    </row>
  </sheetData>
  <sheetProtection/>
  <mergeCells count="49">
    <mergeCell ref="A1:L1"/>
    <mergeCell ref="B4:C4"/>
    <mergeCell ref="D4:E4"/>
    <mergeCell ref="F4:G4"/>
    <mergeCell ref="H4:I4"/>
    <mergeCell ref="J4:K4"/>
    <mergeCell ref="J5:K5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B7:C7"/>
    <mergeCell ref="D7:E7"/>
    <mergeCell ref="F7:G7"/>
    <mergeCell ref="H7:I7"/>
    <mergeCell ref="J7:K7"/>
    <mergeCell ref="J8:K8"/>
    <mergeCell ref="J9:K9"/>
    <mergeCell ref="J10:K10"/>
    <mergeCell ref="J11:K11"/>
    <mergeCell ref="B12:C12"/>
    <mergeCell ref="D12:E12"/>
    <mergeCell ref="F12:G12"/>
    <mergeCell ref="H12:I12"/>
    <mergeCell ref="J12:K12"/>
    <mergeCell ref="B11:C11"/>
    <mergeCell ref="D11:E11"/>
    <mergeCell ref="H11:I11"/>
    <mergeCell ref="F14:G14"/>
    <mergeCell ref="H14:I14"/>
    <mergeCell ref="B13:C13"/>
    <mergeCell ref="D13:E13"/>
    <mergeCell ref="F13:G13"/>
    <mergeCell ref="H13:I13"/>
    <mergeCell ref="J15:K15"/>
    <mergeCell ref="F2:H2"/>
    <mergeCell ref="A3:F3"/>
    <mergeCell ref="B15:C15"/>
    <mergeCell ref="D15:E15"/>
    <mergeCell ref="F15:G15"/>
    <mergeCell ref="H15:I15"/>
    <mergeCell ref="B14:C14"/>
    <mergeCell ref="D14:E14"/>
    <mergeCell ref="F11:G11"/>
  </mergeCells>
  <conditionalFormatting sqref="A1:IV65536">
    <cfRule type="cellIs" priority="1" dxfId="2" operator="equal" stopIfTrue="1">
      <formula>0</formula>
    </cfRule>
  </conditionalFormatting>
  <printOptions/>
  <pageMargins left="0.62" right="0.6" top="0.66" bottom="0.69" header="0.5" footer="0.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2009-02-15T14:15:56Z</cp:lastPrinted>
  <dcterms:created xsi:type="dcterms:W3CDTF">1996-12-17T01:32:42Z</dcterms:created>
  <dcterms:modified xsi:type="dcterms:W3CDTF">2014-07-08T08:07:39Z</dcterms:modified>
  <cp:category/>
  <cp:version/>
  <cp:contentType/>
  <cp:contentStatus/>
</cp:coreProperties>
</file>